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S1 2022\"/>
    </mc:Choice>
  </mc:AlternateContent>
  <bookViews>
    <workbookView xWindow="0" yWindow="0" windowWidth="14376" windowHeight="11916" activeTab="3"/>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91029"/>
</workbook>
</file>

<file path=xl/calcChain.xml><?xml version="1.0" encoding="utf-8"?>
<calcChain xmlns="http://schemas.openxmlformats.org/spreadsheetml/2006/main">
  <c r="R38" i="8" l="1"/>
  <c r="R25" i="8"/>
  <c r="R8" i="9"/>
  <c r="R18" i="9"/>
  <c r="R16" i="9"/>
  <c r="R11" i="9"/>
  <c r="R9" i="9"/>
  <c r="R7" i="9"/>
  <c r="R23" i="8" l="1"/>
  <c r="P16" i="5"/>
  <c r="P15" i="5"/>
  <c r="P17" i="5"/>
  <c r="Q38" i="8"/>
  <c r="Q23" i="8"/>
  <c r="O20" i="9"/>
  <c r="N20" i="9" l="1"/>
  <c r="N10" i="9"/>
  <c r="P38" i="8"/>
  <c r="P23" i="8"/>
  <c r="N17" i="5"/>
  <c r="N15" i="5"/>
  <c r="N8" i="5"/>
  <c r="N16" i="5" s="1"/>
  <c r="N12" i="9" l="1"/>
  <c r="R10" i="9"/>
  <c r="O35" i="8"/>
  <c r="O38" i="8" s="1"/>
  <c r="O21" i="8"/>
  <c r="O23" i="8" s="1"/>
  <c r="O20" i="8"/>
  <c r="M20" i="9"/>
  <c r="N17" i="9" l="1"/>
  <c r="R17" i="9" s="1"/>
  <c r="R12" i="9"/>
  <c r="L16" i="5"/>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<sst xmlns="http://schemas.openxmlformats.org/spreadsheetml/2006/main" count="116" uniqueCount="75">
  <si>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</si>
  <si>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</si>
  <si>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</si>
  <si>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</si>
  <si>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</si>
  <si>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</si>
  <si>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</si>
  <si>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</si>
  <si>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</si>
  <si>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</si>
  <si>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</si>
  <si>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</si>
  <si>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</si>
  <si>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</si>
  <si>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</si>
  <si>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</si>
  <si>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</si>
  <si>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</si>
  <si>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</si>
  <si>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</si>
  <si>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</si>
  <si>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</si>
  <si>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</si>
  <si>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</si>
  <si>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</si>
  <si>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</si>
  <si>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</si>
  <si>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</si>
  <si>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</si>
  <si>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</si>
  <si>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</si>
  <si>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</si>
  <si>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</si>
  <si>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</si>
  <si>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</si>
  <si>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</si>
  <si>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</si>
  <si>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</si>
  <si>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</si>
  <si>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</si>
  <si>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</si>
  <si>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</si>
  <si>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</si>
  <si>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</si>
  <si>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</si>
  <si>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</si>
  <si>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</si>
  <si>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</si>
  <si>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</si>
  <si>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</si>
  <si>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</si>
  <si>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</si>
  <si>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</si>
  <si>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</si>
  <si>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</si>
  <si>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</si>
  <si>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</si>
  <si>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</si>
  <si>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</si>
  <si>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</si>
  <si>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</si>
  <si>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</si>
  <si>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</si>
  <si>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</si>
  <si>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</si>
  <si>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</si>
  <si>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</si>
  <si>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</si>
  <si>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</si>
  <si>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</si>
  <si>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2021 / 2020</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</si>
  <si>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</si>
  <si>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</si>
  <si>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</si>
  <si>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- 1,1 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</si>
</sst>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409]mmm\-yy;@"/>
    <numFmt numFmtId="336"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9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335" fontId="9" fillId="3" borderId="0" xfId="2" applyNumberFormat="1" applyFont="1" applyFill="1" applyAlignment="1">
      <alignment horizontal="center" vertical="center"/>
    </xf>
    <xf numFmtId="335" fontId="9" fillId="2" borderId="0" xfId="2" applyNumberFormat="1" applyFont="1" applyFill="1" applyAlignment="1">
      <alignment horizontal="center" vertical="center"/>
    </xf>
    <xf numFmtId="335"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5"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336" fontId="267" fillId="2" borderId="2" xfId="1" quotePrefix="1"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4" fontId="253" fillId="2" borderId="67" xfId="0" applyNumberFormat="1" applyFont="1" applyFill="1" applyBorder="1" applyAlignment="1">
      <alignment horizontal="right" vertical="center"/>
    </xf>
    <xf numFmtId="334" fontId="253" fillId="2" borderId="68" xfId="0" applyNumberFormat="1" applyFont="1" applyFill="1" applyBorder="1" applyAlignment="1">
      <alignment horizontal="right" vertical="center"/>
    </xf>
    <xf numFmtId="334" fontId="253" fillId="2" borderId="0" xfId="0" applyNumberFormat="1" applyFont="1" applyFill="1" applyAlignment="1">
      <alignment horizontal="right" vertical="center"/>
    </xf>
    <xf numFmtId="334"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95" customHeight="1"/>
  <cols>
    <col min="1" max="1" width="2.6640625" customWidth="1"/>
    <col min="2" max="2" width="21.5546875" customWidth="1"/>
  </cols>
  <sheetData>
    <row r="1" spans="1:13" s="5" customFormat="1" ht="19.95" customHeight="1">
      <c r="A1" s="1"/>
      <c r="B1" s="1"/>
      <c r="I1" s="54"/>
    </row>
    <row r="2" spans="1:13" s="5" customFormat="1" ht="19.95" customHeight="1">
      <c r="A2" s="1"/>
      <c r="B2" s="1"/>
      <c r="I2" s="54"/>
    </row>
    <row r="3" spans="1:13" s="5" customFormat="1" ht="19.95" customHeight="1">
      <c r="A3" s="1"/>
      <c r="B3" s="1"/>
      <c r="I3" s="54"/>
    </row>
    <row r="4" spans="1:13" ht="34.950000000000003" customHeight="1" thickBot="1"/>
    <row r="5" spans="1:13" ht="19.95" customHeight="1" thickTop="1">
      <c r="B5" s="178" t="s">
        <v>65</v>
      </c>
      <c r="C5" s="179"/>
      <c r="D5" s="179"/>
      <c r="E5" s="179"/>
      <c r="F5" s="179"/>
      <c r="G5" s="179"/>
      <c r="H5" s="179"/>
      <c r="I5" s="179"/>
      <c r="J5" s="179"/>
      <c r="K5" s="179"/>
      <c r="L5" s="179"/>
      <c r="M5" s="180"/>
    </row>
    <row r="6" spans="1:13" ht="19.95" customHeight="1">
      <c r="B6" s="181"/>
      <c r="C6" s="182"/>
      <c r="D6" s="182"/>
      <c r="E6" s="182"/>
      <c r="F6" s="182"/>
      <c r="G6" s="182"/>
      <c r="H6" s="182"/>
      <c r="I6" s="182"/>
      <c r="J6" s="182"/>
      <c r="K6" s="182"/>
      <c r="L6" s="182"/>
      <c r="M6" s="183"/>
    </row>
    <row r="7" spans="1:13" ht="19.95" customHeight="1">
      <c r="B7" s="181"/>
      <c r="C7" s="182"/>
      <c r="D7" s="182"/>
      <c r="E7" s="182"/>
      <c r="F7" s="182"/>
      <c r="G7" s="182"/>
      <c r="H7" s="182"/>
      <c r="I7" s="182"/>
      <c r="J7" s="182"/>
      <c r="K7" s="182"/>
      <c r="L7" s="182"/>
      <c r="M7" s="183"/>
    </row>
    <row r="8" spans="1:13" ht="19.95" customHeight="1">
      <c r="B8" s="181"/>
      <c r="C8" s="182"/>
      <c r="D8" s="182"/>
      <c r="E8" s="182"/>
      <c r="F8" s="182"/>
      <c r="G8" s="182"/>
      <c r="H8" s="182"/>
      <c r="I8" s="182"/>
      <c r="J8" s="182"/>
      <c r="K8" s="182"/>
      <c r="L8" s="182"/>
      <c r="M8" s="183"/>
    </row>
    <row r="9" spans="1:13" ht="19.95" customHeight="1">
      <c r="B9" s="181"/>
      <c r="C9" s="182"/>
      <c r="D9" s="182"/>
      <c r="E9" s="182"/>
      <c r="F9" s="182"/>
      <c r="G9" s="182"/>
      <c r="H9" s="182"/>
      <c r="I9" s="182"/>
      <c r="J9" s="182"/>
      <c r="K9" s="182"/>
      <c r="L9" s="182"/>
      <c r="M9" s="183"/>
    </row>
    <row r="10" spans="1:13" ht="19.95" customHeight="1">
      <c r="B10" s="181"/>
      <c r="C10" s="182"/>
      <c r="D10" s="182"/>
      <c r="E10" s="182"/>
      <c r="F10" s="182"/>
      <c r="G10" s="182"/>
      <c r="H10" s="182"/>
      <c r="I10" s="182"/>
      <c r="J10" s="182"/>
      <c r="K10" s="182"/>
      <c r="L10" s="182"/>
      <c r="M10" s="183"/>
    </row>
    <row r="11" spans="1:13" ht="19.95" customHeight="1">
      <c r="B11" s="181"/>
      <c r="C11" s="182"/>
      <c r="D11" s="182"/>
      <c r="E11" s="182"/>
      <c r="F11" s="182"/>
      <c r="G11" s="182"/>
      <c r="H11" s="182"/>
      <c r="I11" s="182"/>
      <c r="J11" s="182"/>
      <c r="K11" s="182"/>
      <c r="L11" s="182"/>
      <c r="M11" s="183"/>
    </row>
    <row r="12" spans="1:13" ht="19.95" customHeight="1">
      <c r="B12" s="181"/>
      <c r="C12" s="182"/>
      <c r="D12" s="182"/>
      <c r="E12" s="182"/>
      <c r="F12" s="182"/>
      <c r="G12" s="182"/>
      <c r="H12" s="182"/>
      <c r="I12" s="182"/>
      <c r="J12" s="182"/>
      <c r="K12" s="182"/>
      <c r="L12" s="182"/>
      <c r="M12" s="183"/>
    </row>
    <row r="13" spans="1:13" ht="19.95" customHeight="1">
      <c r="B13" s="181"/>
      <c r="C13" s="182"/>
      <c r="D13" s="182"/>
      <c r="E13" s="182"/>
      <c r="F13" s="182"/>
      <c r="G13" s="182"/>
      <c r="H13" s="182"/>
      <c r="I13" s="182"/>
      <c r="J13" s="182"/>
      <c r="K13" s="182"/>
      <c r="L13" s="182"/>
      <c r="M13" s="183"/>
    </row>
    <row r="14" spans="1:13" ht="19.95" customHeight="1">
      <c r="B14" s="181"/>
      <c r="C14" s="182"/>
      <c r="D14" s="182"/>
      <c r="E14" s="182"/>
      <c r="F14" s="182"/>
      <c r="G14" s="182"/>
      <c r="H14" s="182"/>
      <c r="I14" s="182"/>
      <c r="J14" s="182"/>
      <c r="K14" s="182"/>
      <c r="L14" s="182"/>
      <c r="M14" s="183"/>
    </row>
    <row r="15" spans="1:13" ht="19.95" customHeight="1">
      <c r="B15" s="181"/>
      <c r="C15" s="182"/>
      <c r="D15" s="182"/>
      <c r="E15" s="182"/>
      <c r="F15" s="182"/>
      <c r="G15" s="182"/>
      <c r="H15" s="182"/>
      <c r="I15" s="182"/>
      <c r="J15" s="182"/>
      <c r="K15" s="182"/>
      <c r="L15" s="182"/>
      <c r="M15" s="183"/>
    </row>
    <row r="16" spans="1:13" ht="19.95" customHeight="1">
      <c r="B16" s="181"/>
      <c r="C16" s="182"/>
      <c r="D16" s="182"/>
      <c r="E16" s="182"/>
      <c r="F16" s="182"/>
      <c r="G16" s="182"/>
      <c r="H16" s="182"/>
      <c r="I16" s="182"/>
      <c r="J16" s="182"/>
      <c r="K16" s="182"/>
      <c r="L16" s="182"/>
      <c r="M16" s="183"/>
    </row>
    <row r="17" spans="2:13" ht="19.95" customHeight="1">
      <c r="B17" s="181"/>
      <c r="C17" s="182"/>
      <c r="D17" s="182"/>
      <c r="E17" s="182"/>
      <c r="F17" s="182"/>
      <c r="G17" s="182"/>
      <c r="H17" s="182"/>
      <c r="I17" s="182"/>
      <c r="J17" s="182"/>
      <c r="K17" s="182"/>
      <c r="L17" s="182"/>
      <c r="M17" s="183"/>
    </row>
    <row r="18" spans="2:13" ht="19.95" customHeight="1">
      <c r="B18" s="181"/>
      <c r="C18" s="182"/>
      <c r="D18" s="182"/>
      <c r="E18" s="182"/>
      <c r="F18" s="182"/>
      <c r="G18" s="182"/>
      <c r="H18" s="182"/>
      <c r="I18" s="182"/>
      <c r="J18" s="182"/>
      <c r="K18" s="182"/>
      <c r="L18" s="182"/>
      <c r="M18" s="183"/>
    </row>
    <row r="19" spans="2:13" ht="19.95" customHeight="1">
      <c r="B19" s="181"/>
      <c r="C19" s="182"/>
      <c r="D19" s="182"/>
      <c r="E19" s="182"/>
      <c r="F19" s="182"/>
      <c r="G19" s="182"/>
      <c r="H19" s="182"/>
      <c r="I19" s="182"/>
      <c r="J19" s="182"/>
      <c r="K19" s="182"/>
      <c r="L19" s="182"/>
      <c r="M19" s="183"/>
    </row>
    <row r="20" spans="2:13" ht="19.95" customHeight="1" thickBot="1">
      <c r="B20" s="184"/>
      <c r="C20" s="185"/>
      <c r="D20" s="185"/>
      <c r="E20" s="185"/>
      <c r="F20" s="185"/>
      <c r="G20" s="185"/>
      <c r="H20" s="185"/>
      <c r="I20" s="185"/>
      <c r="J20" s="185"/>
      <c r="K20" s="185"/>
      <c r="L20" s="185"/>
      <c r="M20" s="186"/>
    </row>
    <row r="21" spans="2:13" ht="19.95"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showGridLines="0" zoomScaleNormal="100" workbookViewId="0">
      <selection activeCell="P11" sqref="P11"/>
    </sheetView>
  </sheetViews>
  <sheetFormatPr baseColWidth="10" defaultRowHeight="14.4"/>
  <cols>
    <col min="1" max="1" width="2.6640625" customWidth="1"/>
    <col min="2" max="2" width="36.88671875" bestFit="1" customWidth="1"/>
    <col min="3" max="16" width="8.6640625" style="85" customWidth="1"/>
    <col min="17" max="17" width="2.6640625" style="151" customWidth="1"/>
    <col min="18" max="18" width="8.6640625" customWidth="1"/>
  </cols>
  <sheetData>
    <row r="1" spans="1:18" s="5" customFormat="1" ht="19.95" customHeight="1">
      <c r="A1" s="1"/>
      <c r="B1" s="1"/>
      <c r="Q1" s="150"/>
    </row>
    <row r="2" spans="1:18" s="5" customFormat="1" ht="19.95" customHeight="1">
      <c r="A2" s="1"/>
      <c r="B2" s="1"/>
      <c r="Q2" s="150"/>
    </row>
    <row r="3" spans="1:18" s="5" customFormat="1" ht="19.95" customHeight="1">
      <c r="A3" s="1"/>
      <c r="B3" s="1"/>
      <c r="Q3" s="150"/>
    </row>
    <row r="4" spans="1:18" ht="35.1" customHeight="1">
      <c r="B4" s="75" t="s">
        <v>35</v>
      </c>
    </row>
    <row r="5" spans="1:18"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2" t="s">
        <v>73</v>
      </c>
      <c r="Q5" s="152"/>
      <c r="R5" s="2" t="s">
        <v>70</v>
      </c>
    </row>
    <row r="6" spans="1:18">
      <c r="B6" s="89"/>
      <c r="C6" s="90"/>
      <c r="D6" s="90"/>
      <c r="E6" s="90"/>
      <c r="F6" s="90"/>
      <c r="G6" s="90"/>
      <c r="H6" s="90"/>
      <c r="I6" s="90"/>
      <c r="J6" s="90"/>
      <c r="K6" s="90"/>
      <c r="L6" s="90"/>
      <c r="M6" s="90"/>
      <c r="N6" s="172"/>
      <c r="O6" s="90"/>
      <c r="P6" s="172"/>
      <c r="Q6" s="153"/>
      <c r="R6" s="90"/>
    </row>
    <row r="7" spans="1:18" ht="24.9"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v>1342.5550000000001</v>
      </c>
      <c r="Q7" s="154"/>
      <c r="R7" s="173">
        <f>P7/N7-1</f>
        <v>9.6801311042559846E-2</v>
      </c>
    </row>
    <row r="8" spans="1:18" ht="24.9"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v>-797.58199999999999</v>
      </c>
      <c r="Q8" s="155"/>
      <c r="R8" s="174">
        <f t="shared" ref="R8:R12" si="0">P8/N8-1</f>
        <v>8.5297667564298019E-2</v>
      </c>
    </row>
    <row r="9" spans="1:18" ht="24.9"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v>-73.049000000000007</v>
      </c>
      <c r="Q9" s="155"/>
      <c r="R9" s="174">
        <f t="shared" si="0"/>
        <v>1.8771878443021972E-2</v>
      </c>
    </row>
    <row r="10" spans="1:18" ht="24.9"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v>471.92399999999998</v>
      </c>
      <c r="Q10" s="154"/>
      <c r="R10" s="122">
        <f t="shared" si="0"/>
        <v>0.13045436253185883</v>
      </c>
    </row>
    <row r="11" spans="1:18" ht="24.9"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v>-48.966999999999999</v>
      </c>
      <c r="Q11" s="155"/>
      <c r="R11" s="174">
        <f t="shared" si="0"/>
        <v>-6.8873718838540432E-2</v>
      </c>
    </row>
    <row r="12" spans="1:18" ht="24.9"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v>422.95699999999999</v>
      </c>
      <c r="Q12" s="154"/>
      <c r="R12" s="122">
        <f t="shared" si="0"/>
        <v>0.15918328194587161</v>
      </c>
    </row>
    <row r="13" spans="1:18" ht="24.9"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v>3.03019665999176</v>
      </c>
      <c r="Q13" s="155"/>
      <c r="R13" s="174" t="s">
        <v>68</v>
      </c>
    </row>
    <row r="14" spans="1:18" ht="24.9"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v>9.9380000000000006</v>
      </c>
      <c r="Q14" s="155"/>
      <c r="R14" s="174" t="s">
        <v>68</v>
      </c>
    </row>
    <row r="15" spans="1:18" ht="24.9"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v>0</v>
      </c>
      <c r="Q15" s="155"/>
      <c r="R15" s="174" t="s">
        <v>68</v>
      </c>
    </row>
    <row r="16" spans="1:18" ht="24.9"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v>-76.013999999999996</v>
      </c>
      <c r="Q16" s="155"/>
      <c r="R16" s="174">
        <f t="shared" ref="R16:R18" si="1">P16/N16-1</f>
        <v>-0.1656806682106049</v>
      </c>
    </row>
    <row r="17" spans="2:18" ht="24.9"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v>359.91119665999173</v>
      </c>
      <c r="Q17" s="155"/>
      <c r="R17" s="175">
        <f t="shared" si="1"/>
        <v>0.29954828348694029</v>
      </c>
    </row>
    <row r="18" spans="2:18" ht="24.9"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v>359.91951973167357</v>
      </c>
      <c r="Q18" s="154"/>
      <c r="R18" s="126">
        <f t="shared" si="1"/>
        <v>0.29907643789991112</v>
      </c>
    </row>
    <row r="19" spans="2:18">
      <c r="B19" s="5"/>
      <c r="C19" s="80"/>
      <c r="D19" s="121"/>
      <c r="E19" s="121"/>
      <c r="F19" s="121"/>
      <c r="G19" s="121"/>
      <c r="H19" s="121"/>
      <c r="I19" s="121"/>
      <c r="J19" s="121"/>
      <c r="K19" s="121"/>
      <c r="L19" s="121"/>
      <c r="M19" s="121"/>
      <c r="N19" s="121"/>
      <c r="O19" s="121"/>
      <c r="P19" s="121"/>
      <c r="Q19" s="156"/>
      <c r="R19" s="80"/>
    </row>
    <row r="20" spans="2:18" ht="24.9"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v>0.64848814387492504</v>
      </c>
      <c r="Q20" s="157"/>
      <c r="R20" s="158" t="s">
        <v>74</v>
      </c>
    </row>
    <row r="21" spans="2:18">
      <c r="L21" s="159"/>
      <c r="M21" s="159"/>
      <c r="N21" s="159"/>
      <c r="O21" s="159"/>
      <c r="P21" s="159"/>
      <c r="Q21" s="160"/>
    </row>
    <row r="22" spans="2:18" ht="24" customHeight="1">
      <c r="B22" s="187" t="s">
        <v>72</v>
      </c>
      <c r="C22" s="187"/>
      <c r="D22" s="187"/>
      <c r="E22" s="187"/>
      <c r="F22" s="187"/>
      <c r="G22" s="187"/>
      <c r="H22" s="187"/>
      <c r="I22" s="187"/>
      <c r="J22" s="187"/>
      <c r="K22" s="187"/>
      <c r="L22" s="187"/>
      <c r="M22" s="187"/>
      <c r="N22" s="161"/>
      <c r="O22" s="176"/>
      <c r="P22" s="177"/>
      <c r="Q22"/>
    </row>
  </sheetData>
  <mergeCells count="1">
    <mergeCell ref="B22:M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showGridLines="0" topLeftCell="A22" zoomScaleNormal="100" workbookViewId="0">
      <selection activeCell="P46" sqref="P46"/>
    </sheetView>
  </sheetViews>
  <sheetFormatPr baseColWidth="10" defaultColWidth="11.44140625" defaultRowHeight="13.2"/>
  <cols>
    <col min="1" max="1" width="2.6640625" style="34" customWidth="1"/>
    <col min="2" max="2" width="55.109375" style="34" customWidth="1"/>
    <col min="3" max="3" width="12" style="34" customWidth="1"/>
    <col min="4" max="7" width="11.33203125" style="34" bestFit="1" customWidth="1"/>
    <col min="8" max="8" width="2.88671875" style="53" customWidth="1"/>
    <col min="9" max="10" width="11.33203125" style="34" bestFit="1" customWidth="1"/>
    <col min="11" max="11" width="10.6640625" style="34" customWidth="1"/>
    <col min="12" max="12" width="11.33203125" style="34" bestFit="1" customWidth="1"/>
    <col min="13" max="13" width="10.6640625" style="34" customWidth="1"/>
    <col min="14" max="15" width="11.33203125" style="34" bestFit="1" customWidth="1"/>
    <col min="16" max="16" width="10.6640625" style="34" customWidth="1"/>
    <col min="17" max="17" width="11.33203125" style="34" bestFit="1" customWidth="1"/>
    <col min="18" max="16384" width="11.44140625" style="34"/>
  </cols>
  <sheetData>
    <row r="1" spans="1:18" s="5" customFormat="1" ht="19.95" customHeight="1">
      <c r="A1" s="1"/>
      <c r="B1" s="1"/>
      <c r="H1" s="54"/>
    </row>
    <row r="2" spans="1:18" s="5" customFormat="1" ht="19.95" customHeight="1">
      <c r="A2" s="1"/>
      <c r="B2" s="1"/>
      <c r="H2" s="54"/>
    </row>
    <row r="3" spans="1:18" s="5" customFormat="1" ht="19.95" customHeight="1">
      <c r="A3" s="1"/>
      <c r="B3" s="1"/>
      <c r="H3" s="54"/>
    </row>
    <row r="4" spans="1:18" s="5" customFormat="1" ht="34.950000000000003" customHeight="1">
      <c r="B4" s="28" t="s">
        <v>36</v>
      </c>
      <c r="H4" s="54"/>
    </row>
    <row r="5" spans="1:18" s="5" customFormat="1" ht="19.95" customHeight="1">
      <c r="B5" s="28"/>
      <c r="C5" s="188" t="s">
        <v>2</v>
      </c>
      <c r="D5" s="188"/>
      <c r="E5" s="188"/>
      <c r="F5" s="188"/>
      <c r="G5" s="188"/>
      <c r="H5" s="55"/>
      <c r="I5" s="188" t="s">
        <v>3</v>
      </c>
      <c r="J5" s="188"/>
      <c r="K5" s="188"/>
      <c r="L5" s="188"/>
      <c r="M5" s="188"/>
      <c r="N5" s="188"/>
      <c r="O5" s="188"/>
      <c r="P5" s="188"/>
      <c r="Q5" s="188"/>
      <c r="R5" s="188"/>
    </row>
    <row r="6" spans="1:18" s="29" customFormat="1" ht="10.199999999999999" customHeight="1">
      <c r="B6" s="28"/>
      <c r="C6" s="30"/>
      <c r="D6" s="30"/>
      <c r="E6" s="30"/>
      <c r="F6" s="30"/>
      <c r="G6" s="30"/>
      <c r="H6" s="56"/>
    </row>
    <row r="7" spans="1:18"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71</v>
      </c>
      <c r="R7" s="144">
        <v>44713</v>
      </c>
    </row>
    <row r="8" spans="1:18" s="31" customFormat="1" ht="15" customHeight="1">
      <c r="B8" s="32"/>
      <c r="C8" s="30"/>
      <c r="D8" s="30"/>
      <c r="E8" s="30"/>
      <c r="F8" s="30"/>
      <c r="G8" s="30"/>
      <c r="H8" s="59"/>
      <c r="I8" s="30"/>
      <c r="J8" s="30"/>
      <c r="K8" s="33"/>
      <c r="L8" s="30"/>
      <c r="M8" s="33"/>
      <c r="N8" s="30"/>
      <c r="O8" s="33"/>
      <c r="P8" s="30"/>
      <c r="Q8" s="33"/>
      <c r="R8" s="30"/>
    </row>
    <row r="9" spans="1:18" s="13" customFormat="1" ht="24.9"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row>
    <row r="10" spans="1:18" s="13" customFormat="1" ht="24.9"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row>
    <row r="11" spans="1:18" s="13" customFormat="1" ht="24.9"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row>
    <row r="12" spans="1:18" s="13" customFormat="1" ht="24.9"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row>
    <row r="13" spans="1:18" s="13" customFormat="1" ht="24.9"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row>
    <row r="14" spans="1:18" s="13" customFormat="1" ht="24.9"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row>
    <row r="15" spans="1:18" s="13" customFormat="1" ht="24.9"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row>
    <row r="16" spans="1:18" s="13" customFormat="1" ht="24.9"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row>
    <row r="17" spans="2:18" s="13" customFormat="1" ht="24.9"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row>
    <row r="18" spans="2:18" s="13" customFormat="1" ht="24.9"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row>
    <row r="19" spans="2:18" s="13" customFormat="1" ht="24.9"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row>
    <row r="20" spans="2:18" s="13" customFormat="1" ht="24.9"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row>
    <row r="21" spans="2:18" s="13" customFormat="1" ht="24.9"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row>
    <row r="22" spans="2:18" s="13" customFormat="1" ht="24.9"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row>
    <row r="23" spans="2:18" s="13" customFormat="1" ht="24.9"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row>
    <row r="24" spans="2:18" s="37" customFormat="1" ht="19.95" customHeight="1">
      <c r="B24" s="38"/>
      <c r="C24" s="39"/>
      <c r="D24" s="39"/>
      <c r="E24" s="39"/>
      <c r="F24" s="39"/>
      <c r="G24" s="39"/>
      <c r="H24" s="62"/>
      <c r="I24" s="39"/>
      <c r="J24" s="39"/>
      <c r="K24" s="39"/>
      <c r="L24" s="39"/>
      <c r="M24" s="39"/>
      <c r="O24" s="166"/>
      <c r="Q24" s="166"/>
    </row>
    <row r="25" spans="2:18"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71</v>
      </c>
      <c r="R25" s="144">
        <f>+R7</f>
        <v>44713</v>
      </c>
    </row>
    <row r="26" spans="2:18" s="52" customFormat="1" ht="15" customHeight="1">
      <c r="B26" s="67"/>
      <c r="C26" s="68"/>
      <c r="D26" s="68"/>
      <c r="E26" s="68"/>
      <c r="F26" s="68"/>
      <c r="G26" s="68"/>
      <c r="H26" s="63"/>
      <c r="I26" s="68"/>
      <c r="J26" s="68"/>
      <c r="K26" s="68"/>
      <c r="L26" s="68"/>
      <c r="M26" s="68"/>
      <c r="O26" s="167"/>
      <c r="Q26" s="167"/>
    </row>
    <row r="27" spans="2:18" s="13" customFormat="1" ht="24.9"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row>
    <row r="28" spans="2:18" s="13" customFormat="1" ht="24.9"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row>
    <row r="29" spans="2:18" s="13" customFormat="1" ht="24.9"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row>
    <row r="30" spans="2:18" s="13" customFormat="1" ht="24.9"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row>
    <row r="31" spans="2:18" s="13" customFormat="1" ht="24.9"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row>
    <row r="32" spans="2:18" s="13" customFormat="1" ht="24.9"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row>
    <row r="33" spans="2:18" s="13" customFormat="1" ht="24.9"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row>
    <row r="34" spans="2:18" s="13" customFormat="1" ht="24.9"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row>
    <row r="35" spans="2:18" s="13" customFormat="1" ht="24.9"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row>
    <row r="36" spans="2:18" s="13" customFormat="1" ht="24.9"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row>
    <row r="37" spans="2:18" s="13" customFormat="1" ht="24.9"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row>
    <row r="38" spans="2:18" s="13" customFormat="1" ht="24.9"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row>
    <row r="39" spans="2:18" s="37" customFormat="1" ht="19.95" customHeight="1">
      <c r="B39" s="99"/>
      <c r="C39" s="100"/>
      <c r="D39" s="100"/>
      <c r="E39" s="100"/>
      <c r="F39" s="100"/>
      <c r="G39" s="100"/>
      <c r="H39" s="62"/>
      <c r="I39" s="100"/>
      <c r="J39" s="100"/>
      <c r="K39" s="100"/>
      <c r="L39" s="100"/>
      <c r="M39" s="100"/>
    </row>
    <row r="40" spans="2:18">
      <c r="H40" s="66"/>
    </row>
    <row r="41" spans="2:18">
      <c r="H41" s="66"/>
    </row>
    <row r="42" spans="2:18">
      <c r="H42" s="66"/>
    </row>
    <row r="43" spans="2:18">
      <c r="H43" s="66"/>
    </row>
    <row r="47" spans="2:18">
      <c r="E47" s="35"/>
    </row>
    <row r="48" spans="2:18">
      <c r="E48" s="35"/>
    </row>
    <row r="49" spans="5:5">
      <c r="E49" s="14"/>
    </row>
    <row r="50" spans="5:5">
      <c r="E50" s="35"/>
    </row>
    <row r="51" spans="5:5">
      <c r="E51" s="35"/>
    </row>
    <row r="52" spans="5:5">
      <c r="E52" s="35"/>
    </row>
  </sheetData>
  <mergeCells count="2">
    <mergeCell ref="C5:G5"/>
    <mergeCell ref="I5:R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showGridLines="0" tabSelected="1" zoomScaleNormal="100" workbookViewId="0">
      <selection activeCell="R11" sqref="R11"/>
    </sheetView>
  </sheetViews>
  <sheetFormatPr baseColWidth="10" defaultColWidth="12.5546875" defaultRowHeight="12.75" customHeight="1" zeroHeight="1"/>
  <cols>
    <col min="1" max="1" width="2.6640625" style="5" customWidth="1"/>
    <col min="2" max="2" width="51.109375" style="5" customWidth="1"/>
    <col min="3" max="9" width="8.6640625" style="5" customWidth="1"/>
    <col min="10" max="16" width="9" style="5" customWidth="1"/>
    <col min="17" max="21" width="11.88671875" style="5" customWidth="1"/>
    <col min="22" max="16384" width="12.5546875" style="5"/>
  </cols>
  <sheetData>
    <row r="1" spans="1:16" ht="19.95" customHeight="1">
      <c r="A1" s="1"/>
      <c r="B1" s="1"/>
      <c r="C1" s="1"/>
    </row>
    <row r="2" spans="1:16" ht="19.95" customHeight="1">
      <c r="A2" s="1"/>
      <c r="B2" s="1"/>
      <c r="C2" s="1"/>
    </row>
    <row r="3" spans="1:16" ht="19.95" customHeight="1">
      <c r="A3" s="1"/>
      <c r="B3" s="1"/>
      <c r="C3" s="1"/>
    </row>
    <row r="4" spans="1:16" ht="35.1" customHeight="1">
      <c r="B4" s="189" t="s">
        <v>55</v>
      </c>
      <c r="C4" s="189"/>
      <c r="D4" s="190"/>
    </row>
    <row r="5" spans="1:16"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71</v>
      </c>
      <c r="P5" s="144">
        <v>44713</v>
      </c>
    </row>
    <row r="6" spans="1:16" s="29" customFormat="1" ht="15" customHeight="1">
      <c r="A6" s="106"/>
      <c r="B6" s="107"/>
      <c r="C6" s="108"/>
      <c r="D6" s="108"/>
      <c r="E6" s="108"/>
      <c r="F6" s="108"/>
      <c r="G6" s="108"/>
      <c r="H6" s="108"/>
      <c r="I6" s="108"/>
      <c r="J6" s="108"/>
      <c r="K6" s="108"/>
      <c r="L6" s="108"/>
      <c r="M6" s="108"/>
      <c r="O6" s="108"/>
    </row>
    <row r="7" spans="1:16" ht="24.9" customHeight="1">
      <c r="B7" s="91" t="s">
        <v>37</v>
      </c>
      <c r="C7" s="92"/>
      <c r="D7" s="93"/>
      <c r="E7" s="93"/>
      <c r="F7" s="93"/>
      <c r="G7" s="93"/>
      <c r="H7" s="93"/>
      <c r="I7" s="93"/>
      <c r="J7" s="93"/>
      <c r="K7" s="93"/>
      <c r="L7" s="93"/>
      <c r="M7" s="93"/>
      <c r="N7" s="93"/>
      <c r="O7" s="93"/>
      <c r="P7" s="93"/>
    </row>
    <row r="8" spans="1:16" ht="24.9"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row>
    <row r="9" spans="1:16" ht="24.9"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row>
    <row r="10" spans="1:16" ht="24.9"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row>
    <row r="11" spans="1:16" ht="24.9"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row>
    <row r="12" spans="1:16" ht="24.9"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row>
    <row r="13" spans="1:16" s="29" customFormat="1" ht="15" customHeight="1">
      <c r="B13" s="86"/>
      <c r="C13" s="87"/>
      <c r="D13" s="109"/>
      <c r="E13" s="87"/>
      <c r="F13" s="110"/>
      <c r="G13" s="87"/>
      <c r="H13" s="87"/>
      <c r="I13" s="87"/>
      <c r="J13" s="87"/>
      <c r="K13" s="87"/>
      <c r="L13" s="87"/>
      <c r="M13" s="87"/>
      <c r="N13" s="87"/>
      <c r="O13" s="87"/>
      <c r="P13" s="87"/>
    </row>
    <row r="14" spans="1:16" ht="24.9" customHeight="1">
      <c r="B14" s="91" t="s">
        <v>42</v>
      </c>
      <c r="C14" s="94"/>
      <c r="D14" s="95"/>
      <c r="E14" s="96"/>
      <c r="F14" s="95"/>
      <c r="G14" s="96"/>
      <c r="H14" s="95"/>
      <c r="I14" s="96"/>
      <c r="J14" s="96"/>
      <c r="K14" s="96"/>
      <c r="L14" s="96"/>
      <c r="M14" s="96"/>
      <c r="N14" s="96"/>
      <c r="O14" s="96"/>
      <c r="P14" s="96"/>
    </row>
    <row r="15" spans="1:16" ht="24.9"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P9/P12</f>
        <v>0.16462526181586376</v>
      </c>
    </row>
    <row r="16" spans="1:16" ht="24.9"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c r="P16" s="26">
        <f>P8/P12</f>
        <v>0.16462526181586376</v>
      </c>
    </row>
    <row r="17" spans="2:16" ht="24.9"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c r="O17" s="142">
        <v>0.211435336722613</v>
      </c>
      <c r="P17" s="27">
        <f>P11/P12</f>
        <v>0.20346507604043348</v>
      </c>
    </row>
    <row r="18" spans="2:16" s="29" customFormat="1" ht="15" customHeight="1">
      <c r="B18" s="86"/>
      <c r="C18" s="87"/>
      <c r="D18" s="87"/>
      <c r="E18" s="87"/>
      <c r="F18" s="87"/>
      <c r="G18" s="87"/>
      <c r="H18" s="87"/>
      <c r="I18" s="87"/>
      <c r="J18" s="87"/>
      <c r="K18" s="87"/>
      <c r="L18" s="87"/>
      <c r="M18" s="87"/>
      <c r="N18" s="87"/>
      <c r="O18" s="87"/>
      <c r="P18" s="87"/>
    </row>
    <row r="19" spans="2:16" ht="24.9" customHeight="1">
      <c r="B19" s="91" t="s">
        <v>57</v>
      </c>
      <c r="C19" s="94"/>
      <c r="D19" s="95"/>
      <c r="E19" s="96"/>
      <c r="F19" s="95"/>
      <c r="G19" s="96"/>
      <c r="H19" s="95"/>
      <c r="I19" s="96"/>
      <c r="J19" s="96"/>
      <c r="K19" s="96"/>
      <c r="L19" s="96"/>
      <c r="M19" s="96"/>
      <c r="N19" s="96"/>
      <c r="O19" s="96"/>
      <c r="P19" s="96"/>
    </row>
    <row r="20" spans="2:16" ht="24.9"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row>
    <row r="21" spans="2:16" ht="12.75" customHeight="1">
      <c r="B21" s="12"/>
      <c r="C21" s="12"/>
      <c r="D21" s="11"/>
      <c r="E21" s="11"/>
      <c r="F21" s="11"/>
      <c r="G21" s="11"/>
      <c r="H21" s="11"/>
      <c r="I21" s="11"/>
      <c r="J21" s="11"/>
      <c r="K21" s="11"/>
    </row>
    <row r="22" spans="2:16" s="105" customFormat="1" ht="73.5" customHeight="1">
      <c r="B22" s="191" t="s">
        <v>69</v>
      </c>
      <c r="C22" s="191"/>
      <c r="D22" s="191"/>
      <c r="E22" s="191"/>
      <c r="F22" s="191"/>
      <c r="G22" s="191"/>
      <c r="H22" s="191"/>
      <c r="I22" s="191"/>
      <c r="J22" s="191"/>
      <c r="K22" s="191"/>
      <c r="L22" s="191"/>
      <c r="M22" s="191"/>
      <c r="N22" s="191"/>
    </row>
    <row r="23" spans="2:16" ht="12.75" customHeight="1">
      <c r="B23" s="191"/>
      <c r="C23" s="191"/>
      <c r="D23" s="191"/>
      <c r="E23" s="191"/>
      <c r="F23" s="191"/>
      <c r="G23" s="191"/>
      <c r="H23" s="191"/>
      <c r="I23" s="191"/>
      <c r="J23" s="191"/>
    </row>
    <row r="24" spans="2:16" ht="12.75" customHeight="1"/>
    <row r="25" spans="2:16" ht="12.75" customHeight="1"/>
    <row r="26" spans="2:16" ht="12.75" customHeight="1"/>
    <row r="27" spans="2:16" ht="12.75" customHeight="1"/>
    <row r="28" spans="2:16" ht="12.75" customHeight="1"/>
    <row r="29" spans="2:16" ht="12.75" customHeight="1"/>
    <row r="30" spans="2:16" ht="12.75" customHeight="1"/>
    <row r="31" spans="2:16" ht="12.75" customHeight="1"/>
    <row r="32" spans="2: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2021-02-18T20:37:40Z</cp:lastPrinted>
  <dcterms:created xsi:type="dcterms:W3CDTF">2019-07-16T13:32:44Z</dcterms:created>
  <dcterms:modified xsi:type="dcterms:W3CDTF">2024-02-26T14:11:04Z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